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考察名单" sheetId="23" r:id="rId1"/>
  </sheets>
  <definedNames>
    <definedName name="_xlnm.Print_Titles" localSheetId="0">体检考察名单!$1:$2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<sst xmlns="http://schemas.openxmlformats.org/spreadsheetml/2006/main" count="175" uniqueCount="130">
  <si>
    <t>朔州市市直事业单位2023年公开招聘第二批工作人员体检考察人员名单</t>
  </si>
  <si>
    <t>笔试考号</t>
  </si>
  <si>
    <t>姓名</t>
  </si>
  <si>
    <t>报考部门</t>
  </si>
  <si>
    <t>报考岗位</t>
  </si>
  <si>
    <t>笔试成绩</t>
  </si>
  <si>
    <t>笔试成绩×60%</t>
  </si>
  <si>
    <t>面试成绩</t>
  </si>
  <si>
    <t>面试成绩×40%</t>
  </si>
  <si>
    <t>综合成绩</t>
  </si>
  <si>
    <t>岗位排名</t>
  </si>
  <si>
    <t>23102840115</t>
  </si>
  <si>
    <t>任锐</t>
  </si>
  <si>
    <t>市明达公证处</t>
  </si>
  <si>
    <t>管理岗1101</t>
  </si>
  <si>
    <t>23102846630</t>
  </si>
  <si>
    <t>王晋凤</t>
  </si>
  <si>
    <t>23102830421</t>
  </si>
  <si>
    <t>梁珍</t>
  </si>
  <si>
    <t>市行政复议法务中心</t>
  </si>
  <si>
    <t>管理岗1102</t>
  </si>
  <si>
    <t>23102843328</t>
  </si>
  <si>
    <t>尚晓霞</t>
  </si>
  <si>
    <t>市法律援助中心</t>
  </si>
  <si>
    <t>管理岗1103</t>
  </si>
  <si>
    <t>23102820807</t>
  </si>
  <si>
    <t>张蒙</t>
  </si>
  <si>
    <t>朔州市荣军康宁医院</t>
  </si>
  <si>
    <t>医生1201</t>
  </si>
  <si>
    <t>23102831415</t>
  </si>
  <si>
    <t>于佳</t>
  </si>
  <si>
    <t>23102811303</t>
  </si>
  <si>
    <t>刘志宇</t>
  </si>
  <si>
    <t>23102843908</t>
  </si>
  <si>
    <t>范晓聪</t>
  </si>
  <si>
    <t>23102841308</t>
  </si>
  <si>
    <t>高国</t>
  </si>
  <si>
    <t>23102843216</t>
  </si>
  <si>
    <t>冯雅奇</t>
  </si>
  <si>
    <t>23102822618</t>
  </si>
  <si>
    <t>李政良</t>
  </si>
  <si>
    <t>朔州市安全生产综合协调中心</t>
  </si>
  <si>
    <t>管理岗1301</t>
  </si>
  <si>
    <t>23102823230</t>
  </si>
  <si>
    <t>李冬辉</t>
  </si>
  <si>
    <t>管理岗1302</t>
  </si>
  <si>
    <t>23102847514</t>
  </si>
  <si>
    <t>史雅俐</t>
  </si>
  <si>
    <t>朔州市产业技术研究院</t>
  </si>
  <si>
    <t>专技岗1401</t>
  </si>
  <si>
    <t>23102813305</t>
  </si>
  <si>
    <t>张立功</t>
  </si>
  <si>
    <t>专技岗1403</t>
  </si>
  <si>
    <t>23102824027</t>
  </si>
  <si>
    <t>尹世敏</t>
  </si>
  <si>
    <t>23102840906</t>
  </si>
  <si>
    <t>张莹</t>
  </si>
  <si>
    <t>专技岗1404</t>
  </si>
  <si>
    <t>23102812624</t>
  </si>
  <si>
    <t>康瑞</t>
  </si>
  <si>
    <t>朔州市技工学校</t>
  </si>
  <si>
    <t>专技岗1501</t>
  </si>
  <si>
    <t>23102822220</t>
  </si>
  <si>
    <t>杜宜睿</t>
  </si>
  <si>
    <t>专技岗1502</t>
  </si>
  <si>
    <t>23102841310</t>
  </si>
  <si>
    <t>张莹莹</t>
  </si>
  <si>
    <t>专技岗1503</t>
  </si>
  <si>
    <t>23102843801</t>
  </si>
  <si>
    <t>王越</t>
  </si>
  <si>
    <t>专技岗1504</t>
  </si>
  <si>
    <t>23102823915</t>
  </si>
  <si>
    <t>苗志颖</t>
  </si>
  <si>
    <t>专技岗1505</t>
  </si>
  <si>
    <t>23102847724</t>
  </si>
  <si>
    <t>王楠</t>
  </si>
  <si>
    <t>专技岗1506</t>
  </si>
  <si>
    <t>23102831026</t>
  </si>
  <si>
    <t>谢红</t>
  </si>
  <si>
    <t>朔州市融媒体中心</t>
  </si>
  <si>
    <t>专技岗1601</t>
  </si>
  <si>
    <t>23102848124</t>
  </si>
  <si>
    <t>闫红祥</t>
  </si>
  <si>
    <t>专技岗1602</t>
  </si>
  <si>
    <t>23102812727</t>
  </si>
  <si>
    <t>杨蕙榕</t>
  </si>
  <si>
    <t>23102841725</t>
  </si>
  <si>
    <t>赵雅婷</t>
  </si>
  <si>
    <t>专技岗1603</t>
  </si>
  <si>
    <t>23102811228</t>
  </si>
  <si>
    <t>张晨</t>
  </si>
  <si>
    <t>23102813315</t>
  </si>
  <si>
    <t>褚浩宇</t>
  </si>
  <si>
    <t>23102814125</t>
  </si>
  <si>
    <t>聂慧丽</t>
  </si>
  <si>
    <t>专技岗1604</t>
  </si>
  <si>
    <t>23102830823</t>
  </si>
  <si>
    <t>王忠尧</t>
  </si>
  <si>
    <t>23102821113</t>
  </si>
  <si>
    <t>李艳</t>
  </si>
  <si>
    <t>朔州市企业审计服务中心</t>
  </si>
  <si>
    <t>文秘岗1701</t>
  </si>
  <si>
    <t>23102843902</t>
  </si>
  <si>
    <t>王阳阳</t>
  </si>
  <si>
    <t>审计岗位1702</t>
  </si>
  <si>
    <t>23102831011</t>
  </si>
  <si>
    <t>李宁</t>
  </si>
  <si>
    <t>23102843420</t>
  </si>
  <si>
    <t>赵志华</t>
  </si>
  <si>
    <t>23102848024</t>
  </si>
  <si>
    <t>王沁妮</t>
  </si>
  <si>
    <t>审计岗位（大数据）1703</t>
  </si>
  <si>
    <t>23102820824</t>
  </si>
  <si>
    <t>耿伟栋</t>
  </si>
  <si>
    <t>23102843125</t>
  </si>
  <si>
    <t>陈欣</t>
  </si>
  <si>
    <t>审计岗位（财会）1704</t>
  </si>
  <si>
    <t>23102843127</t>
  </si>
  <si>
    <t>马津津</t>
  </si>
  <si>
    <t>23102821604</t>
  </si>
  <si>
    <t>王璐</t>
  </si>
  <si>
    <t>审计岗位（工程）1705</t>
  </si>
  <si>
    <t>23102840323</t>
  </si>
  <si>
    <t>任毅</t>
  </si>
  <si>
    <t>朔州市消费者协会</t>
  </si>
  <si>
    <t>管理岗1801</t>
  </si>
  <si>
    <t>23102820527</t>
  </si>
  <si>
    <t>孟瑶</t>
  </si>
  <si>
    <t>朔州市个体劳动者协会</t>
  </si>
  <si>
    <t>管理岗1802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</si>
</sst>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view="pageBreakPreview" zoomScaleNormal="100" workbookViewId="0">
      <selection activeCell="H7" sqref="H7"/>
    </sheetView>
  </sheetViews>
  <sheetFormatPr defaultColWidth="9" defaultRowHeight="13.5"/>
  <cols>
    <col min="1" max="1" width="12.75" style="1" customWidth="1"/>
    <col min="2" max="2" width="7.5" style="1" customWidth="1"/>
    <col min="3" max="3" width="21.375" style="1" customWidth="1"/>
    <col min="4" max="4" width="18.25" style="1" customWidth="1"/>
    <col min="5" max="5" width="10.5" style="1" customWidth="1"/>
    <col min="6" max="6" width="14.125" style="2" customWidth="1"/>
    <col min="7" max="7" width="11.625" customWidth="1"/>
    <col min="8" max="8" width="14.375" style="3" customWidth="1"/>
    <col min="9" max="9" width="11.75" style="4" customWidth="1"/>
    <col min="10" max="10" width="9.75" customWidth="1"/>
  </cols>
  <sheetData>
    <row r="1" ht="40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.9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15" t="s">
        <v>9</v>
      </c>
      <c r="J2" s="15" t="s">
        <v>10</v>
      </c>
    </row>
    <row r="3" ht="32" customHeight="1" spans="1:10">
      <c r="A3" s="8" t="s">
        <v>11</v>
      </c>
      <c r="B3" s="8" t="s">
        <v>12</v>
      </c>
      <c r="C3" s="9" t="s">
        <v>13</v>
      </c>
      <c r="D3" s="9" t="s">
        <v>14</v>
      </c>
      <c r="E3" s="10">
        <v>69.35</v>
      </c>
      <c r="F3" s="11">
        <f t="shared" ref="F3:F43" si="0">E3*0.6</f>
        <v>41.61</v>
      </c>
      <c r="G3" s="10">
        <v>82.2</v>
      </c>
      <c r="H3" s="11">
        <f t="shared" ref="H3:H43" si="1">G3*0.4</f>
        <v>32.88</v>
      </c>
      <c r="I3" s="11">
        <f t="shared" ref="I3:I43" si="2">F3+H3</f>
        <v>74.49</v>
      </c>
      <c r="J3" s="16">
        <v>1</v>
      </c>
    </row>
    <row r="4" ht="31" customHeight="1" spans="1:10">
      <c r="A4" s="8" t="s">
        <v>15</v>
      </c>
      <c r="B4" s="8" t="s">
        <v>16</v>
      </c>
      <c r="C4" s="9" t="s">
        <v>13</v>
      </c>
      <c r="D4" s="9" t="s">
        <v>14</v>
      </c>
      <c r="E4" s="10">
        <v>64.95</v>
      </c>
      <c r="F4" s="11">
        <f t="shared" si="0"/>
        <v>38.97</v>
      </c>
      <c r="G4" s="10">
        <v>82.78</v>
      </c>
      <c r="H4" s="11">
        <f t="shared" si="1"/>
        <v>33.112</v>
      </c>
      <c r="I4" s="11">
        <f t="shared" si="2"/>
        <v>72.082</v>
      </c>
      <c r="J4" s="16">
        <v>2</v>
      </c>
    </row>
    <row r="5" ht="27.95" customHeight="1" spans="1:10">
      <c r="A5" s="12" t="s">
        <v>17</v>
      </c>
      <c r="B5" s="12" t="s">
        <v>18</v>
      </c>
      <c r="C5" s="13" t="s">
        <v>19</v>
      </c>
      <c r="D5" s="13" t="s">
        <v>20</v>
      </c>
      <c r="E5" s="14">
        <v>68.69</v>
      </c>
      <c r="F5" s="11">
        <f t="shared" si="0"/>
        <v>41.214</v>
      </c>
      <c r="G5" s="14">
        <v>82.76</v>
      </c>
      <c r="H5" s="11">
        <f t="shared" si="1"/>
        <v>33.104</v>
      </c>
      <c r="I5" s="11">
        <f t="shared" si="2"/>
        <v>74.318</v>
      </c>
      <c r="J5" s="17">
        <v>1</v>
      </c>
    </row>
    <row r="6" ht="31" customHeight="1" spans="1:10">
      <c r="A6" s="12" t="s">
        <v>21</v>
      </c>
      <c r="B6" s="12" t="s">
        <v>22</v>
      </c>
      <c r="C6" s="13" t="s">
        <v>23</v>
      </c>
      <c r="D6" s="13" t="s">
        <v>24</v>
      </c>
      <c r="E6" s="14">
        <v>70.14</v>
      </c>
      <c r="F6" s="11">
        <f t="shared" si="0"/>
        <v>42.084</v>
      </c>
      <c r="G6" s="14">
        <v>81.94</v>
      </c>
      <c r="H6" s="11">
        <f t="shared" si="1"/>
        <v>32.776</v>
      </c>
      <c r="I6" s="11">
        <f t="shared" si="2"/>
        <v>74.86</v>
      </c>
      <c r="J6" s="17">
        <v>1</v>
      </c>
    </row>
    <row r="7" ht="33" customHeight="1" spans="1:10">
      <c r="A7" s="12" t="s">
        <v>25</v>
      </c>
      <c r="B7" s="12" t="s">
        <v>26</v>
      </c>
      <c r="C7" s="13" t="s">
        <v>27</v>
      </c>
      <c r="D7" s="13" t="s">
        <v>28</v>
      </c>
      <c r="E7" s="14">
        <v>73.43</v>
      </c>
      <c r="F7" s="11">
        <f t="shared" si="0"/>
        <v>44.058</v>
      </c>
      <c r="G7" s="14">
        <v>82.64</v>
      </c>
      <c r="H7" s="11">
        <f t="shared" si="1"/>
        <v>33.056</v>
      </c>
      <c r="I7" s="11">
        <f t="shared" si="2"/>
        <v>77.114</v>
      </c>
      <c r="J7" s="17">
        <v>1</v>
      </c>
    </row>
    <row r="8" ht="31" customHeight="1" spans="1:10">
      <c r="A8" s="12" t="s">
        <v>29</v>
      </c>
      <c r="B8" s="12" t="s">
        <v>30</v>
      </c>
      <c r="C8" s="13" t="s">
        <v>27</v>
      </c>
      <c r="D8" s="13" t="s">
        <v>28</v>
      </c>
      <c r="E8" s="14">
        <v>57.4</v>
      </c>
      <c r="F8" s="11">
        <f t="shared" si="0"/>
        <v>34.44</v>
      </c>
      <c r="G8" s="14">
        <v>81.64</v>
      </c>
      <c r="H8" s="11">
        <f t="shared" si="1"/>
        <v>32.656</v>
      </c>
      <c r="I8" s="11">
        <f t="shared" si="2"/>
        <v>67.096</v>
      </c>
      <c r="J8" s="17">
        <v>2</v>
      </c>
    </row>
    <row r="9" ht="27.95" customHeight="1" spans="1:10">
      <c r="A9" s="12" t="s">
        <v>31</v>
      </c>
      <c r="B9" s="12" t="s">
        <v>32</v>
      </c>
      <c r="C9" s="13" t="s">
        <v>27</v>
      </c>
      <c r="D9" s="13" t="s">
        <v>28</v>
      </c>
      <c r="E9" s="14">
        <v>56.5</v>
      </c>
      <c r="F9" s="11">
        <f t="shared" si="0"/>
        <v>33.9</v>
      </c>
      <c r="G9" s="14">
        <v>82.06</v>
      </c>
      <c r="H9" s="11">
        <f t="shared" si="1"/>
        <v>32.824</v>
      </c>
      <c r="I9" s="11">
        <f t="shared" si="2"/>
        <v>66.724</v>
      </c>
      <c r="J9" s="17">
        <v>3</v>
      </c>
    </row>
    <row r="10" ht="27.95" customHeight="1" spans="1:10">
      <c r="A10" s="12" t="s">
        <v>33</v>
      </c>
      <c r="B10" s="12" t="s">
        <v>34</v>
      </c>
      <c r="C10" s="13" t="s">
        <v>27</v>
      </c>
      <c r="D10" s="13" t="s">
        <v>28</v>
      </c>
      <c r="E10" s="14">
        <v>55.42</v>
      </c>
      <c r="F10" s="11">
        <f t="shared" si="0"/>
        <v>33.252</v>
      </c>
      <c r="G10" s="14">
        <v>82.12</v>
      </c>
      <c r="H10" s="11">
        <f t="shared" si="1"/>
        <v>32.848</v>
      </c>
      <c r="I10" s="11">
        <f t="shared" si="2"/>
        <v>66.1</v>
      </c>
      <c r="J10" s="17">
        <v>4</v>
      </c>
    </row>
    <row r="11" ht="27.95" customHeight="1" spans="1:10">
      <c r="A11" s="12" t="s">
        <v>35</v>
      </c>
      <c r="B11" s="12" t="s">
        <v>36</v>
      </c>
      <c r="C11" s="13" t="s">
        <v>27</v>
      </c>
      <c r="D11" s="13" t="s">
        <v>28</v>
      </c>
      <c r="E11" s="14">
        <v>54.24</v>
      </c>
      <c r="F11" s="11">
        <f t="shared" si="0"/>
        <v>32.544</v>
      </c>
      <c r="G11" s="14">
        <v>81.58</v>
      </c>
      <c r="H11" s="11">
        <f t="shared" si="1"/>
        <v>32.632</v>
      </c>
      <c r="I11" s="11">
        <f t="shared" si="2"/>
        <v>65.176</v>
      </c>
      <c r="J11" s="17">
        <v>5</v>
      </c>
    </row>
    <row r="12" ht="27.95" customHeight="1" spans="1:10">
      <c r="A12" s="12" t="s">
        <v>37</v>
      </c>
      <c r="B12" s="12" t="s">
        <v>38</v>
      </c>
      <c r="C12" s="13" t="s">
        <v>27</v>
      </c>
      <c r="D12" s="13" t="s">
        <v>28</v>
      </c>
      <c r="E12" s="14">
        <v>51.32</v>
      </c>
      <c r="F12" s="11">
        <f t="shared" si="0"/>
        <v>30.792</v>
      </c>
      <c r="G12" s="14">
        <v>81.28</v>
      </c>
      <c r="H12" s="11">
        <f t="shared" si="1"/>
        <v>32.512</v>
      </c>
      <c r="I12" s="11">
        <f t="shared" si="2"/>
        <v>63.304</v>
      </c>
      <c r="J12" s="17">
        <v>6</v>
      </c>
    </row>
    <row r="13" ht="27.95" customHeight="1" spans="1:10">
      <c r="A13" s="12" t="s">
        <v>39</v>
      </c>
      <c r="B13" s="12" t="s">
        <v>40</v>
      </c>
      <c r="C13" s="13" t="s">
        <v>41</v>
      </c>
      <c r="D13" s="13" t="s">
        <v>42</v>
      </c>
      <c r="E13" s="14">
        <v>65.67</v>
      </c>
      <c r="F13" s="11">
        <f t="shared" si="0"/>
        <v>39.402</v>
      </c>
      <c r="G13" s="14">
        <v>82.9</v>
      </c>
      <c r="H13" s="11">
        <f t="shared" si="1"/>
        <v>33.16</v>
      </c>
      <c r="I13" s="11">
        <f t="shared" si="2"/>
        <v>72.562</v>
      </c>
      <c r="J13" s="17">
        <v>1</v>
      </c>
    </row>
    <row r="14" ht="27.95" customHeight="1" spans="1:10">
      <c r="A14" s="12" t="s">
        <v>43</v>
      </c>
      <c r="B14" s="12" t="s">
        <v>44</v>
      </c>
      <c r="C14" s="13" t="s">
        <v>41</v>
      </c>
      <c r="D14" s="13" t="s">
        <v>45</v>
      </c>
      <c r="E14" s="14">
        <v>75.57</v>
      </c>
      <c r="F14" s="11">
        <f t="shared" si="0"/>
        <v>45.342</v>
      </c>
      <c r="G14" s="14">
        <v>82.08</v>
      </c>
      <c r="H14" s="11">
        <f t="shared" si="1"/>
        <v>32.832</v>
      </c>
      <c r="I14" s="11">
        <f t="shared" si="2"/>
        <v>78.174</v>
      </c>
      <c r="J14" s="17">
        <v>1</v>
      </c>
    </row>
    <row r="15" ht="27.95" customHeight="1" spans="1:10">
      <c r="A15" s="12" t="s">
        <v>46</v>
      </c>
      <c r="B15" s="12" t="s">
        <v>47</v>
      </c>
      <c r="C15" s="13" t="s">
        <v>48</v>
      </c>
      <c r="D15" s="13" t="s">
        <v>49</v>
      </c>
      <c r="E15" s="14">
        <v>65.33</v>
      </c>
      <c r="F15" s="11">
        <f t="shared" si="0"/>
        <v>39.198</v>
      </c>
      <c r="G15" s="14">
        <v>81.66</v>
      </c>
      <c r="H15" s="11">
        <f t="shared" si="1"/>
        <v>32.664</v>
      </c>
      <c r="I15" s="11">
        <f t="shared" si="2"/>
        <v>71.862</v>
      </c>
      <c r="J15" s="17">
        <v>1</v>
      </c>
    </row>
    <row r="16" ht="27.95" customHeight="1" spans="1:10">
      <c r="A16" s="12" t="s">
        <v>50</v>
      </c>
      <c r="B16" s="12" t="s">
        <v>51</v>
      </c>
      <c r="C16" s="13" t="s">
        <v>48</v>
      </c>
      <c r="D16" s="13" t="s">
        <v>52</v>
      </c>
      <c r="E16" s="14">
        <v>73.7</v>
      </c>
      <c r="F16" s="11">
        <f t="shared" si="0"/>
        <v>44.22</v>
      </c>
      <c r="G16" s="14">
        <v>82.02</v>
      </c>
      <c r="H16" s="11">
        <f t="shared" si="1"/>
        <v>32.808</v>
      </c>
      <c r="I16" s="11">
        <f t="shared" si="2"/>
        <v>77.028</v>
      </c>
      <c r="J16" s="17">
        <v>1</v>
      </c>
    </row>
    <row r="17" ht="27.95" customHeight="1" spans="1:10">
      <c r="A17" s="12" t="s">
        <v>53</v>
      </c>
      <c r="B17" s="12" t="s">
        <v>54</v>
      </c>
      <c r="C17" s="13" t="s">
        <v>48</v>
      </c>
      <c r="D17" s="13" t="s">
        <v>52</v>
      </c>
      <c r="E17" s="14">
        <v>69.02</v>
      </c>
      <c r="F17" s="11">
        <f t="shared" si="0"/>
        <v>41.412</v>
      </c>
      <c r="G17" s="14">
        <v>81.66</v>
      </c>
      <c r="H17" s="11">
        <f t="shared" si="1"/>
        <v>32.664</v>
      </c>
      <c r="I17" s="11">
        <f t="shared" si="2"/>
        <v>74.076</v>
      </c>
      <c r="J17" s="17">
        <v>2</v>
      </c>
    </row>
    <row r="18" ht="27.95" customHeight="1" spans="1:10">
      <c r="A18" s="12" t="s">
        <v>55</v>
      </c>
      <c r="B18" s="12" t="s">
        <v>56</v>
      </c>
      <c r="C18" s="13" t="s">
        <v>48</v>
      </c>
      <c r="D18" s="13" t="s">
        <v>57</v>
      </c>
      <c r="E18" s="14">
        <v>69.76</v>
      </c>
      <c r="F18" s="11">
        <f t="shared" si="0"/>
        <v>41.856</v>
      </c>
      <c r="G18" s="14">
        <v>83.16</v>
      </c>
      <c r="H18" s="11">
        <f t="shared" si="1"/>
        <v>33.264</v>
      </c>
      <c r="I18" s="11">
        <f t="shared" si="2"/>
        <v>75.12</v>
      </c>
      <c r="J18" s="17">
        <v>1</v>
      </c>
    </row>
    <row r="19" ht="27.95" customHeight="1" spans="1:10">
      <c r="A19" s="12" t="s">
        <v>58</v>
      </c>
      <c r="B19" s="12" t="s">
        <v>59</v>
      </c>
      <c r="C19" s="13" t="s">
        <v>60</v>
      </c>
      <c r="D19" s="13" t="s">
        <v>61</v>
      </c>
      <c r="E19" s="14">
        <v>78.82</v>
      </c>
      <c r="F19" s="11">
        <f t="shared" si="0"/>
        <v>47.292</v>
      </c>
      <c r="G19" s="14">
        <v>81.92</v>
      </c>
      <c r="H19" s="11">
        <f t="shared" si="1"/>
        <v>32.768</v>
      </c>
      <c r="I19" s="11">
        <f t="shared" si="2"/>
        <v>80.06</v>
      </c>
      <c r="J19" s="17">
        <v>1</v>
      </c>
    </row>
    <row r="20" ht="27.95" customHeight="1" spans="1:10">
      <c r="A20" s="12" t="s">
        <v>62</v>
      </c>
      <c r="B20" s="12" t="s">
        <v>63</v>
      </c>
      <c r="C20" s="13" t="s">
        <v>60</v>
      </c>
      <c r="D20" s="13" t="s">
        <v>64</v>
      </c>
      <c r="E20" s="14">
        <v>73.74</v>
      </c>
      <c r="F20" s="11">
        <f t="shared" si="0"/>
        <v>44.244</v>
      </c>
      <c r="G20" s="14">
        <v>82.28</v>
      </c>
      <c r="H20" s="11">
        <f t="shared" si="1"/>
        <v>32.912</v>
      </c>
      <c r="I20" s="11">
        <f t="shared" si="2"/>
        <v>77.156</v>
      </c>
      <c r="J20" s="17">
        <v>1</v>
      </c>
    </row>
    <row r="21" ht="27.95" customHeight="1" spans="1:10">
      <c r="A21" s="12" t="s">
        <v>65</v>
      </c>
      <c r="B21" s="12" t="s">
        <v>66</v>
      </c>
      <c r="C21" s="13" t="s">
        <v>60</v>
      </c>
      <c r="D21" s="13" t="s">
        <v>67</v>
      </c>
      <c r="E21" s="14">
        <v>71</v>
      </c>
      <c r="F21" s="11">
        <f t="shared" si="0"/>
        <v>42.6</v>
      </c>
      <c r="G21" s="14">
        <v>83.04</v>
      </c>
      <c r="H21" s="11">
        <f t="shared" si="1"/>
        <v>33.216</v>
      </c>
      <c r="I21" s="11">
        <f t="shared" si="2"/>
        <v>75.816</v>
      </c>
      <c r="J21" s="17">
        <v>1</v>
      </c>
    </row>
    <row r="22" ht="27.95" customHeight="1" spans="1:10">
      <c r="A22" s="12" t="s">
        <v>68</v>
      </c>
      <c r="B22" s="12" t="s">
        <v>69</v>
      </c>
      <c r="C22" s="13" t="s">
        <v>60</v>
      </c>
      <c r="D22" s="13" t="s">
        <v>70</v>
      </c>
      <c r="E22" s="14">
        <v>77.83</v>
      </c>
      <c r="F22" s="11">
        <f t="shared" si="0"/>
        <v>46.698</v>
      </c>
      <c r="G22" s="14">
        <v>82.2</v>
      </c>
      <c r="H22" s="11">
        <f t="shared" si="1"/>
        <v>32.88</v>
      </c>
      <c r="I22" s="11">
        <f t="shared" si="2"/>
        <v>79.578</v>
      </c>
      <c r="J22" s="17">
        <v>1</v>
      </c>
    </row>
    <row r="23" ht="27.95" customHeight="1" spans="1:10">
      <c r="A23" s="12" t="s">
        <v>71</v>
      </c>
      <c r="B23" s="12" t="s">
        <v>72</v>
      </c>
      <c r="C23" s="13" t="s">
        <v>60</v>
      </c>
      <c r="D23" s="13" t="s">
        <v>73</v>
      </c>
      <c r="E23" s="14">
        <v>71.34</v>
      </c>
      <c r="F23" s="11">
        <f t="shared" si="0"/>
        <v>42.804</v>
      </c>
      <c r="G23" s="14">
        <v>82.64</v>
      </c>
      <c r="H23" s="11">
        <f t="shared" si="1"/>
        <v>33.056</v>
      </c>
      <c r="I23" s="11">
        <f t="shared" si="2"/>
        <v>75.86</v>
      </c>
      <c r="J23" s="17">
        <v>1</v>
      </c>
    </row>
    <row r="24" ht="27.95" customHeight="1" spans="1:10">
      <c r="A24" s="12" t="s">
        <v>74</v>
      </c>
      <c r="B24" s="12" t="s">
        <v>75</v>
      </c>
      <c r="C24" s="13" t="s">
        <v>60</v>
      </c>
      <c r="D24" s="13" t="s">
        <v>76</v>
      </c>
      <c r="E24" s="14">
        <v>76.61</v>
      </c>
      <c r="F24" s="11">
        <f t="shared" si="0"/>
        <v>45.966</v>
      </c>
      <c r="G24" s="14">
        <v>83.26</v>
      </c>
      <c r="H24" s="11">
        <f t="shared" si="1"/>
        <v>33.304</v>
      </c>
      <c r="I24" s="11">
        <f t="shared" si="2"/>
        <v>79.27</v>
      </c>
      <c r="J24" s="17">
        <v>1</v>
      </c>
    </row>
    <row r="25" ht="27.95" customHeight="1" spans="1:10">
      <c r="A25" s="12" t="s">
        <v>77</v>
      </c>
      <c r="B25" s="12" t="s">
        <v>78</v>
      </c>
      <c r="C25" s="13" t="s">
        <v>79</v>
      </c>
      <c r="D25" s="13" t="s">
        <v>80</v>
      </c>
      <c r="E25" s="14">
        <v>70.79</v>
      </c>
      <c r="F25" s="11">
        <f t="shared" si="0"/>
        <v>42.474</v>
      </c>
      <c r="G25" s="14">
        <v>82.52</v>
      </c>
      <c r="H25" s="11">
        <f t="shared" si="1"/>
        <v>33.008</v>
      </c>
      <c r="I25" s="11">
        <f t="shared" si="2"/>
        <v>75.482</v>
      </c>
      <c r="J25" s="17">
        <v>1</v>
      </c>
    </row>
    <row r="26" ht="27.95" customHeight="1" spans="1:10">
      <c r="A26" s="12" t="s">
        <v>81</v>
      </c>
      <c r="B26" s="12" t="s">
        <v>82</v>
      </c>
      <c r="C26" s="13" t="s">
        <v>79</v>
      </c>
      <c r="D26" s="13" t="s">
        <v>83</v>
      </c>
      <c r="E26" s="14">
        <v>70.09</v>
      </c>
      <c r="F26" s="11">
        <f t="shared" si="0"/>
        <v>42.054</v>
      </c>
      <c r="G26" s="14">
        <v>81.76</v>
      </c>
      <c r="H26" s="11">
        <f t="shared" si="1"/>
        <v>32.704</v>
      </c>
      <c r="I26" s="11">
        <f t="shared" si="2"/>
        <v>74.758</v>
      </c>
      <c r="J26" s="17">
        <v>1</v>
      </c>
    </row>
    <row r="27" ht="27.95" customHeight="1" spans="1:10">
      <c r="A27" s="12" t="s">
        <v>84</v>
      </c>
      <c r="B27" s="12" t="s">
        <v>85</v>
      </c>
      <c r="C27" s="13" t="s">
        <v>79</v>
      </c>
      <c r="D27" s="13" t="s">
        <v>83</v>
      </c>
      <c r="E27" s="14">
        <v>66.77</v>
      </c>
      <c r="F27" s="11">
        <f t="shared" si="0"/>
        <v>40.062</v>
      </c>
      <c r="G27" s="14">
        <v>82.28</v>
      </c>
      <c r="H27" s="11">
        <f t="shared" si="1"/>
        <v>32.912</v>
      </c>
      <c r="I27" s="11">
        <f t="shared" si="2"/>
        <v>72.974</v>
      </c>
      <c r="J27" s="17">
        <v>2</v>
      </c>
    </row>
    <row r="28" ht="27.95" customHeight="1" spans="1:10">
      <c r="A28" s="12" t="s">
        <v>86</v>
      </c>
      <c r="B28" s="12" t="s">
        <v>87</v>
      </c>
      <c r="C28" s="13" t="s">
        <v>79</v>
      </c>
      <c r="D28" s="13" t="s">
        <v>88</v>
      </c>
      <c r="E28" s="14">
        <v>72.82</v>
      </c>
      <c r="F28" s="11">
        <f t="shared" si="0"/>
        <v>43.692</v>
      </c>
      <c r="G28" s="14">
        <v>82.36</v>
      </c>
      <c r="H28" s="11">
        <f t="shared" si="1"/>
        <v>32.944</v>
      </c>
      <c r="I28" s="11">
        <f t="shared" si="2"/>
        <v>76.636</v>
      </c>
      <c r="J28" s="17">
        <v>1</v>
      </c>
    </row>
    <row r="29" ht="27.95" customHeight="1" spans="1:10">
      <c r="A29" s="12" t="s">
        <v>89</v>
      </c>
      <c r="B29" s="12" t="s">
        <v>90</v>
      </c>
      <c r="C29" s="13" t="s">
        <v>79</v>
      </c>
      <c r="D29" s="13" t="s">
        <v>88</v>
      </c>
      <c r="E29" s="14">
        <v>71.84</v>
      </c>
      <c r="F29" s="11">
        <f t="shared" si="0"/>
        <v>43.104</v>
      </c>
      <c r="G29" s="14">
        <v>82.56</v>
      </c>
      <c r="H29" s="11">
        <f t="shared" si="1"/>
        <v>33.024</v>
      </c>
      <c r="I29" s="11">
        <f t="shared" si="2"/>
        <v>76.128</v>
      </c>
      <c r="J29" s="17">
        <v>2</v>
      </c>
    </row>
    <row r="30" ht="27.95" customHeight="1" spans="1:10">
      <c r="A30" s="12" t="s">
        <v>91</v>
      </c>
      <c r="B30" s="12" t="s">
        <v>92</v>
      </c>
      <c r="C30" s="13" t="s">
        <v>79</v>
      </c>
      <c r="D30" s="13" t="s">
        <v>88</v>
      </c>
      <c r="E30" s="14">
        <v>70.42</v>
      </c>
      <c r="F30" s="11">
        <f t="shared" si="0"/>
        <v>42.252</v>
      </c>
      <c r="G30" s="14">
        <v>82.54</v>
      </c>
      <c r="H30" s="11">
        <f t="shared" si="1"/>
        <v>33.016</v>
      </c>
      <c r="I30" s="11">
        <f t="shared" si="2"/>
        <v>75.268</v>
      </c>
      <c r="J30" s="17">
        <v>3</v>
      </c>
    </row>
    <row r="31" ht="27.95" customHeight="1" spans="1:10">
      <c r="A31" s="12" t="s">
        <v>93</v>
      </c>
      <c r="B31" s="12" t="s">
        <v>94</v>
      </c>
      <c r="C31" s="13" t="s">
        <v>79</v>
      </c>
      <c r="D31" s="13" t="s">
        <v>95</v>
      </c>
      <c r="E31" s="14">
        <v>75.39</v>
      </c>
      <c r="F31" s="11">
        <f t="shared" si="0"/>
        <v>45.234</v>
      </c>
      <c r="G31" s="14">
        <v>81.3</v>
      </c>
      <c r="H31" s="11">
        <f t="shared" si="1"/>
        <v>32.52</v>
      </c>
      <c r="I31" s="11">
        <f t="shared" si="2"/>
        <v>77.754</v>
      </c>
      <c r="J31" s="17">
        <v>1</v>
      </c>
    </row>
    <row r="32" ht="27.95" customHeight="1" spans="1:10">
      <c r="A32" s="12" t="s">
        <v>96</v>
      </c>
      <c r="B32" s="12" t="s">
        <v>97</v>
      </c>
      <c r="C32" s="13" t="s">
        <v>79</v>
      </c>
      <c r="D32" s="13" t="s">
        <v>95</v>
      </c>
      <c r="E32" s="14">
        <v>72.15</v>
      </c>
      <c r="F32" s="11">
        <f t="shared" si="0"/>
        <v>43.29</v>
      </c>
      <c r="G32" s="14">
        <v>81.64</v>
      </c>
      <c r="H32" s="11">
        <f t="shared" si="1"/>
        <v>32.656</v>
      </c>
      <c r="I32" s="11">
        <f t="shared" si="2"/>
        <v>75.946</v>
      </c>
      <c r="J32" s="17">
        <v>2</v>
      </c>
    </row>
    <row r="33" ht="27.95" customHeight="1" spans="1:10">
      <c r="A33" s="12" t="s">
        <v>98</v>
      </c>
      <c r="B33" s="12" t="s">
        <v>99</v>
      </c>
      <c r="C33" s="13" t="s">
        <v>100</v>
      </c>
      <c r="D33" s="13" t="s">
        <v>101</v>
      </c>
      <c r="E33" s="14">
        <v>74.96</v>
      </c>
      <c r="F33" s="11">
        <f t="shared" si="0"/>
        <v>44.976</v>
      </c>
      <c r="G33" s="14">
        <v>82.12</v>
      </c>
      <c r="H33" s="11">
        <f t="shared" si="1"/>
        <v>32.848</v>
      </c>
      <c r="I33" s="11">
        <f t="shared" si="2"/>
        <v>77.824</v>
      </c>
      <c r="J33" s="17">
        <v>1</v>
      </c>
    </row>
    <row r="34" ht="27.95" customHeight="1" spans="1:10">
      <c r="A34" s="12" t="s">
        <v>102</v>
      </c>
      <c r="B34" s="12" t="s">
        <v>103</v>
      </c>
      <c r="C34" s="13" t="s">
        <v>100</v>
      </c>
      <c r="D34" s="13" t="s">
        <v>104</v>
      </c>
      <c r="E34" s="14">
        <v>78.02</v>
      </c>
      <c r="F34" s="11">
        <f t="shared" si="0"/>
        <v>46.812</v>
      </c>
      <c r="G34" s="14">
        <v>81.42</v>
      </c>
      <c r="H34" s="11">
        <f t="shared" si="1"/>
        <v>32.568</v>
      </c>
      <c r="I34" s="11">
        <f t="shared" si="2"/>
        <v>79.38</v>
      </c>
      <c r="J34" s="17">
        <v>1</v>
      </c>
    </row>
    <row r="35" ht="27.95" customHeight="1" spans="1:10">
      <c r="A35" s="12" t="s">
        <v>105</v>
      </c>
      <c r="B35" s="12" t="s">
        <v>106</v>
      </c>
      <c r="C35" s="13" t="s">
        <v>100</v>
      </c>
      <c r="D35" s="13" t="s">
        <v>104</v>
      </c>
      <c r="E35" s="14">
        <v>73.4</v>
      </c>
      <c r="F35" s="11">
        <f t="shared" si="0"/>
        <v>44.04</v>
      </c>
      <c r="G35" s="14">
        <v>83.3</v>
      </c>
      <c r="H35" s="11">
        <f t="shared" si="1"/>
        <v>33.32</v>
      </c>
      <c r="I35" s="11">
        <f t="shared" si="2"/>
        <v>77.36</v>
      </c>
      <c r="J35" s="17">
        <v>2</v>
      </c>
    </row>
    <row r="36" ht="27.95" customHeight="1" spans="1:10">
      <c r="A36" s="12" t="s">
        <v>107</v>
      </c>
      <c r="B36" s="12" t="s">
        <v>108</v>
      </c>
      <c r="C36" s="13" t="s">
        <v>100</v>
      </c>
      <c r="D36" s="13" t="s">
        <v>104</v>
      </c>
      <c r="E36" s="14">
        <v>73.88</v>
      </c>
      <c r="F36" s="11">
        <f t="shared" si="0"/>
        <v>44.328</v>
      </c>
      <c r="G36" s="14">
        <v>82.16</v>
      </c>
      <c r="H36" s="11">
        <f t="shared" si="1"/>
        <v>32.864</v>
      </c>
      <c r="I36" s="11">
        <f t="shared" si="2"/>
        <v>77.192</v>
      </c>
      <c r="J36" s="17">
        <v>3</v>
      </c>
    </row>
    <row r="37" ht="27.95" customHeight="1" spans="1:10">
      <c r="A37" s="12" t="s">
        <v>109</v>
      </c>
      <c r="B37" s="12" t="s">
        <v>110</v>
      </c>
      <c r="C37" s="13" t="s">
        <v>100</v>
      </c>
      <c r="D37" s="13" t="s">
        <v>111</v>
      </c>
      <c r="E37" s="14">
        <v>70.65</v>
      </c>
      <c r="F37" s="11">
        <f t="shared" si="0"/>
        <v>42.39</v>
      </c>
      <c r="G37" s="14">
        <v>81.22</v>
      </c>
      <c r="H37" s="11">
        <f t="shared" si="1"/>
        <v>32.488</v>
      </c>
      <c r="I37" s="11">
        <f t="shared" si="2"/>
        <v>74.878</v>
      </c>
      <c r="J37" s="17">
        <v>1</v>
      </c>
    </row>
    <row r="38" ht="27.95" customHeight="1" spans="1:10">
      <c r="A38" s="12" t="s">
        <v>112</v>
      </c>
      <c r="B38" s="12" t="s">
        <v>113</v>
      </c>
      <c r="C38" s="13" t="s">
        <v>100</v>
      </c>
      <c r="D38" s="13" t="s">
        <v>111</v>
      </c>
      <c r="E38" s="14">
        <v>67.91</v>
      </c>
      <c r="F38" s="11">
        <f t="shared" si="0"/>
        <v>40.746</v>
      </c>
      <c r="G38" s="14">
        <v>82.54</v>
      </c>
      <c r="H38" s="11">
        <f t="shared" si="1"/>
        <v>33.016</v>
      </c>
      <c r="I38" s="11">
        <f t="shared" si="2"/>
        <v>73.762</v>
      </c>
      <c r="J38" s="17">
        <v>2</v>
      </c>
    </row>
    <row r="39" ht="27.95" customHeight="1" spans="1:10">
      <c r="A39" s="12" t="s">
        <v>114</v>
      </c>
      <c r="B39" s="12" t="s">
        <v>115</v>
      </c>
      <c r="C39" s="13" t="s">
        <v>100</v>
      </c>
      <c r="D39" s="13" t="s">
        <v>116</v>
      </c>
      <c r="E39" s="14">
        <v>79.58</v>
      </c>
      <c r="F39" s="11">
        <f t="shared" si="0"/>
        <v>47.748</v>
      </c>
      <c r="G39" s="14">
        <v>82.8</v>
      </c>
      <c r="H39" s="11">
        <f t="shared" si="1"/>
        <v>33.12</v>
      </c>
      <c r="I39" s="11">
        <f t="shared" si="2"/>
        <v>80.868</v>
      </c>
      <c r="J39" s="17">
        <v>1</v>
      </c>
    </row>
    <row r="40" ht="27.95" customHeight="1" spans="1:10">
      <c r="A40" s="12" t="s">
        <v>117</v>
      </c>
      <c r="B40" s="12" t="s">
        <v>118</v>
      </c>
      <c r="C40" s="13" t="s">
        <v>100</v>
      </c>
      <c r="D40" s="13" t="s">
        <v>116</v>
      </c>
      <c r="E40" s="14">
        <v>74.9</v>
      </c>
      <c r="F40" s="11">
        <f t="shared" si="0"/>
        <v>44.94</v>
      </c>
      <c r="G40" s="14">
        <v>81.68</v>
      </c>
      <c r="H40" s="11">
        <f t="shared" si="1"/>
        <v>32.672</v>
      </c>
      <c r="I40" s="11">
        <f t="shared" si="2"/>
        <v>77.612</v>
      </c>
      <c r="J40" s="17">
        <v>2</v>
      </c>
    </row>
    <row r="41" ht="27.95" customHeight="1" spans="1:10">
      <c r="A41" s="12" t="s">
        <v>119</v>
      </c>
      <c r="B41" s="12" t="s">
        <v>120</v>
      </c>
      <c r="C41" s="13" t="s">
        <v>100</v>
      </c>
      <c r="D41" s="13" t="s">
        <v>121</v>
      </c>
      <c r="E41" s="14">
        <v>68.5</v>
      </c>
      <c r="F41" s="11">
        <f t="shared" si="0"/>
        <v>41.1</v>
      </c>
      <c r="G41" s="14">
        <v>83.18</v>
      </c>
      <c r="H41" s="11">
        <f t="shared" si="1"/>
        <v>33.272</v>
      </c>
      <c r="I41" s="11">
        <f t="shared" si="2"/>
        <v>74.372</v>
      </c>
      <c r="J41" s="17">
        <v>1</v>
      </c>
    </row>
    <row r="42" ht="27.95" customHeight="1" spans="1:10">
      <c r="A42" s="12" t="s">
        <v>122</v>
      </c>
      <c r="B42" s="12" t="s">
        <v>123</v>
      </c>
      <c r="C42" s="13" t="s">
        <v>124</v>
      </c>
      <c r="D42" s="13" t="s">
        <v>125</v>
      </c>
      <c r="E42" s="14">
        <v>79.7</v>
      </c>
      <c r="F42" s="11">
        <v>47.82</v>
      </c>
      <c r="G42" s="14">
        <v>82.1</v>
      </c>
      <c r="H42" s="11">
        <v>32.84</v>
      </c>
      <c r="I42" s="11">
        <v>80.66</v>
      </c>
      <c r="J42" s="17">
        <v>2</v>
      </c>
    </row>
    <row r="43" ht="27.95" customHeight="1" spans="1:10">
      <c r="A43" s="12" t="s">
        <v>126</v>
      </c>
      <c r="B43" s="12" t="s">
        <v>127</v>
      </c>
      <c r="C43" s="13" t="s">
        <v>128</v>
      </c>
      <c r="D43" s="13" t="s">
        <v>129</v>
      </c>
      <c r="E43" s="14">
        <v>79.58</v>
      </c>
      <c r="F43" s="11">
        <f t="shared" si="0"/>
        <v>47.748</v>
      </c>
      <c r="G43" s="14">
        <v>83.28</v>
      </c>
      <c r="H43" s="11">
        <f t="shared" si="1"/>
        <v>33.312</v>
      </c>
      <c r="I43" s="11">
        <f t="shared" si="2"/>
        <v>81.06</v>
      </c>
      <c r="J43" s="17">
        <v>1</v>
      </c>
    </row>
  </sheetData>
  <sortState ref="A248:J259">
    <sortCondition ref="I248:I259" descending="1"/>
  </sortState>
  <mergeCells count="1">
    <mergeCell ref="A1:J1"/>
  </mergeCells>
  <printOptions horizontalCentered="1"/>
  <pageMargins left="0.708333333333333" right="0.708333333333333" top="0.826388888888889" bottom="0.747916666666667" header="0.590277777777778" footer="0.314583333333333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2006-09-16T11:21:00Z</dcterms:created>
  <dcterms:modified xsi:type="dcterms:W3CDTF">2023-12-05T10:06:19Z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C20057D50DBC4431AB04C13D5533D78C</vt:lpwstr>
  </property>
  <property fmtid="{D5CDD505-2E9C-101B-9397-08002B2CF9AE}" pid="3" name="KSOProductBuildVer">
    <vt:lpwstr>2052-12.1.0.15990</vt:lpwstr>
  </property>
</Properties>
</file>